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ly\Desktop\Powerstock School\"/>
    </mc:Choice>
  </mc:AlternateContent>
  <xr:revisionPtr revIDLastSave="0" documentId="8_{49E9804C-0BAD-456F-B697-CBF1288804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44" i="1"/>
  <c r="C38" i="1"/>
  <c r="C30" i="1"/>
  <c r="C32" i="1" l="1"/>
</calcChain>
</file>

<file path=xl/sharedStrings.xml><?xml version="1.0" encoding="utf-8"?>
<sst xmlns="http://schemas.openxmlformats.org/spreadsheetml/2006/main" count="63" uniqueCount="63">
  <si>
    <t>CFR code</t>
  </si>
  <si>
    <t>Amount</t>
  </si>
  <si>
    <t>REVENUE</t>
  </si>
  <si>
    <t>OB01</t>
  </si>
  <si>
    <t>Revenue balance carried forward</t>
  </si>
  <si>
    <t>Revenue Income</t>
  </si>
  <si>
    <t>I01 to I07</t>
  </si>
  <si>
    <t>Funding from LA/DfE/LSC/grants</t>
  </si>
  <si>
    <t>I08</t>
  </si>
  <si>
    <t>Income  from facilities and services</t>
  </si>
  <si>
    <t>I09</t>
  </si>
  <si>
    <t>Income from catering</t>
  </si>
  <si>
    <t>I10+I11</t>
  </si>
  <si>
    <t>Receipts from insurance claims</t>
  </si>
  <si>
    <t>I12</t>
  </si>
  <si>
    <t>Income from contributions to visits</t>
  </si>
  <si>
    <t>I13</t>
  </si>
  <si>
    <t>Donations/voluntary funds</t>
  </si>
  <si>
    <t>I14</t>
  </si>
  <si>
    <t>SSG pupil focussed</t>
  </si>
  <si>
    <t>I15</t>
  </si>
  <si>
    <t>Pupil focussed extended schools</t>
  </si>
  <si>
    <t>I118b to I18d</t>
  </si>
  <si>
    <t>Total revenue income</t>
  </si>
  <si>
    <t>Revenue Expenditure</t>
  </si>
  <si>
    <t>E01 to E11+ E26</t>
  </si>
  <si>
    <t>Staffing costs (incl supply)</t>
  </si>
  <si>
    <t>E12 to E14</t>
  </si>
  <si>
    <t>Premises</t>
  </si>
  <si>
    <t>E15 to E18</t>
  </si>
  <si>
    <t>Occupation costs</t>
  </si>
  <si>
    <t>E19 to E21</t>
  </si>
  <si>
    <t>Educational supplies</t>
  </si>
  <si>
    <t>E22</t>
  </si>
  <si>
    <t>Administrative supplies</t>
  </si>
  <si>
    <t>E23</t>
  </si>
  <si>
    <t>Other insurance</t>
  </si>
  <si>
    <t>E24</t>
  </si>
  <si>
    <t>Special facilities</t>
  </si>
  <si>
    <t>E25</t>
  </si>
  <si>
    <t>Catering supplies</t>
  </si>
  <si>
    <t>E27+E28</t>
  </si>
  <si>
    <t>Bought in professional services</t>
  </si>
  <si>
    <t>E29+E30</t>
  </si>
  <si>
    <t>Financing costs</t>
  </si>
  <si>
    <t>Total revenue expenditure</t>
  </si>
  <si>
    <t>Revenue balance</t>
  </si>
  <si>
    <t>COMMUNITY BASED EXTENDED SCHOOL</t>
  </si>
  <si>
    <t>OB02</t>
  </si>
  <si>
    <t>Comm Ext Sch balance carried forward</t>
  </si>
  <si>
    <t>I16+I17</t>
  </si>
  <si>
    <t>Community focussed extended schools/grants</t>
  </si>
  <si>
    <t>E31+E32</t>
  </si>
  <si>
    <t>Community focussed Ext schools costs</t>
  </si>
  <si>
    <t>Community Extended Schools Balance</t>
  </si>
  <si>
    <t>CAPITAL</t>
  </si>
  <si>
    <t>OB03</t>
  </si>
  <si>
    <t>Capital balance carried forward</t>
  </si>
  <si>
    <t>CI01 to CI04</t>
  </si>
  <si>
    <t>Capital funding</t>
  </si>
  <si>
    <t>CE01 to CE04</t>
  </si>
  <si>
    <t>Capital expenditure</t>
  </si>
  <si>
    <t>Capital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</si>
</sst>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sz val="8"/>
      <name val="Arial"/>
    </font>
    <font>
      <i/>
      <sz val="10"/>
      <name val="Arial"/>
      <family val="2"/>
    </font>
    <font>
      <u/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4"/>
  <sheetViews>
    <sheetView tabSelected="1" workbookViewId="0">
      <selection activeCell="E11" sqref="E11"/>
    </sheetView>
  </sheetViews>
  <sheetFormatPr defaultRowHeight="12.6"/>
  <cols>
    <col min="1" max="1" width="18" customWidth="1"/>
    <col min="2" max="2" width="47.42578125" bestFit="1" customWidth="1"/>
    <col min="3" max="3" width="14.42578125" customWidth="1"/>
  </cols>
  <sheetData>
    <row r="1" spans="1:3">
      <c r="A1" s="8"/>
      <c r="B1" s="8"/>
      <c r="C1" s="8"/>
    </row>
    <row r="3" spans="1:3" ht="12.95">
      <c r="A3" s="1" t="s">
        <v>0</v>
      </c>
      <c r="C3" s="7" t="s">
        <v>1</v>
      </c>
    </row>
    <row r="4" spans="1:3" ht="12.95">
      <c r="B4" s="5" t="s">
        <v>2</v>
      </c>
    </row>
    <row r="5" spans="1:3">
      <c r="A5" t="s">
        <v>3</v>
      </c>
      <c r="B5" s="3" t="s">
        <v>4</v>
      </c>
      <c r="C5">
        <v>-6464</v>
      </c>
    </row>
    <row r="7" spans="1:3">
      <c r="B7" s="2" t="s">
        <v>5</v>
      </c>
    </row>
    <row r="8" spans="1:3">
      <c r="A8" t="s">
        <v>6</v>
      </c>
      <c r="B8" t="s">
        <v>7</v>
      </c>
      <c r="C8">
        <v>425107</v>
      </c>
    </row>
    <row r="9" spans="1:3">
      <c r="A9" t="s">
        <v>8</v>
      </c>
      <c r="B9" t="s">
        <v>9</v>
      </c>
      <c r="C9">
        <v>186</v>
      </c>
    </row>
    <row r="10" spans="1:3">
      <c r="A10" t="s">
        <v>10</v>
      </c>
      <c r="B10" t="s">
        <v>11</v>
      </c>
      <c r="C10">
        <v>0</v>
      </c>
    </row>
    <row r="11" spans="1:3">
      <c r="A11" t="s">
        <v>12</v>
      </c>
      <c r="B11" t="s">
        <v>13</v>
      </c>
      <c r="C11">
        <v>0</v>
      </c>
    </row>
    <row r="12" spans="1:3">
      <c r="A12" t="s">
        <v>14</v>
      </c>
      <c r="B12" t="s">
        <v>15</v>
      </c>
      <c r="C12">
        <v>2016</v>
      </c>
    </row>
    <row r="13" spans="1:3">
      <c r="A13" t="s">
        <v>16</v>
      </c>
      <c r="B13" t="s">
        <v>17</v>
      </c>
      <c r="C13">
        <v>7806</v>
      </c>
    </row>
    <row r="14" spans="1:3">
      <c r="A14" t="s">
        <v>18</v>
      </c>
      <c r="B14" t="s">
        <v>19</v>
      </c>
      <c r="C14">
        <v>0</v>
      </c>
    </row>
    <row r="15" spans="1:3">
      <c r="A15" t="s">
        <v>20</v>
      </c>
      <c r="B15" t="s">
        <v>21</v>
      </c>
      <c r="C15">
        <v>0</v>
      </c>
    </row>
    <row r="16" spans="1:3">
      <c r="A16" t="s">
        <v>22</v>
      </c>
      <c r="C16">
        <v>39602</v>
      </c>
    </row>
    <row r="17" spans="1:3">
      <c r="B17" s="3" t="s">
        <v>23</v>
      </c>
      <c r="C17" s="3">
        <f>SUM(C8:C16)</f>
        <v>474717</v>
      </c>
    </row>
    <row r="19" spans="1:3">
      <c r="B19" s="2" t="s">
        <v>24</v>
      </c>
    </row>
    <row r="20" spans="1:3">
      <c r="A20" t="s">
        <v>25</v>
      </c>
      <c r="B20" t="s">
        <v>26</v>
      </c>
      <c r="C20">
        <v>362342</v>
      </c>
    </row>
    <row r="21" spans="1:3">
      <c r="A21" t="s">
        <v>27</v>
      </c>
      <c r="B21" t="s">
        <v>28</v>
      </c>
      <c r="C21">
        <v>14970</v>
      </c>
    </row>
    <row r="22" spans="1:3">
      <c r="A22" t="s">
        <v>29</v>
      </c>
      <c r="B22" t="s">
        <v>30</v>
      </c>
      <c r="C22">
        <v>12999</v>
      </c>
    </row>
    <row r="23" spans="1:3">
      <c r="A23" t="s">
        <v>31</v>
      </c>
      <c r="B23" t="s">
        <v>32</v>
      </c>
      <c r="C23">
        <v>18536</v>
      </c>
    </row>
    <row r="24" spans="1:3">
      <c r="A24" t="s">
        <v>33</v>
      </c>
      <c r="B24" t="s">
        <v>34</v>
      </c>
      <c r="C24">
        <v>13899</v>
      </c>
    </row>
    <row r="25" spans="1:3">
      <c r="A25" t="s">
        <v>35</v>
      </c>
      <c r="B25" t="s">
        <v>36</v>
      </c>
      <c r="C25">
        <v>2469</v>
      </c>
    </row>
    <row r="26" spans="1:3">
      <c r="A26" t="s">
        <v>37</v>
      </c>
      <c r="B26" t="s">
        <v>38</v>
      </c>
      <c r="C26">
        <v>111</v>
      </c>
    </row>
    <row r="27" spans="1:3">
      <c r="A27" t="s">
        <v>39</v>
      </c>
      <c r="B27" t="s">
        <v>40</v>
      </c>
      <c r="C27">
        <v>10827</v>
      </c>
    </row>
    <row r="28" spans="1:3">
      <c r="A28" t="s">
        <v>41</v>
      </c>
      <c r="B28" t="s">
        <v>42</v>
      </c>
      <c r="C28">
        <v>15303</v>
      </c>
    </row>
    <row r="29" spans="1:3">
      <c r="A29" t="s">
        <v>43</v>
      </c>
      <c r="B29" t="s">
        <v>44</v>
      </c>
      <c r="C29">
        <v>12</v>
      </c>
    </row>
    <row r="30" spans="1:3">
      <c r="B30" s="3" t="s">
        <v>45</v>
      </c>
      <c r="C30" s="3">
        <f>SUM(C19:C29)</f>
        <v>451468</v>
      </c>
    </row>
    <row r="32" spans="1:3" ht="12.95">
      <c r="B32" s="4" t="s">
        <v>46</v>
      </c>
      <c r="C32" s="4">
        <f>D6+C17-C30</f>
        <v>23249</v>
      </c>
    </row>
    <row r="33" spans="1:3" ht="12.95">
      <c r="B33" s="5"/>
      <c r="C33" s="5">
        <v>16785</v>
      </c>
    </row>
    <row r="34" spans="1:3" ht="12.95">
      <c r="B34" s="5" t="s">
        <v>47</v>
      </c>
      <c r="C34" s="5"/>
    </row>
    <row r="35" spans="1:3" ht="12.95">
      <c r="A35" t="s">
        <v>48</v>
      </c>
      <c r="B35" s="6" t="s">
        <v>49</v>
      </c>
      <c r="C35" s="5"/>
    </row>
    <row r="36" spans="1:3">
      <c r="A36" t="s">
        <v>50</v>
      </c>
      <c r="B36" t="s">
        <v>51</v>
      </c>
      <c r="C36">
        <v>0</v>
      </c>
    </row>
    <row r="37" spans="1:3">
      <c r="A37" t="s">
        <v>52</v>
      </c>
      <c r="B37" t="s">
        <v>53</v>
      </c>
      <c r="C37">
        <v>0</v>
      </c>
    </row>
    <row r="38" spans="1:3" ht="12.95">
      <c r="B38" s="4" t="s">
        <v>54</v>
      </c>
      <c r="C38" s="4">
        <f>C35+C36-C37</f>
        <v>0</v>
      </c>
    </row>
    <row r="39" spans="1:3" ht="12.95">
      <c r="B39" s="5"/>
      <c r="C39" s="5"/>
    </row>
    <row r="40" spans="1:3" ht="12.95">
      <c r="B40" s="5" t="s">
        <v>55</v>
      </c>
    </row>
    <row r="41" spans="1:3">
      <c r="A41" t="s">
        <v>56</v>
      </c>
      <c r="B41" t="s">
        <v>57</v>
      </c>
    </row>
    <row r="42" spans="1:3">
      <c r="A42" t="s">
        <v>58</v>
      </c>
      <c r="B42" s="6" t="s">
        <v>59</v>
      </c>
    </row>
    <row r="43" spans="1:3">
      <c r="A43" t="s">
        <v>60</v>
      </c>
      <c r="B43" t="s">
        <v>61</v>
      </c>
    </row>
    <row r="44" spans="1:3" ht="12.95">
      <c r="B44" s="4" t="s">
        <v>62</v>
      </c>
      <c r="C44" s="4">
        <f>C41+C42-C43</f>
        <v>0</v>
      </c>
    </row>
  </sheetData>
  <mergeCells count="1">
    <mergeCell ref="A1:C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9AC79797B39944A036E3FBA17D7FD1" ma:contentTypeVersion="17" ma:contentTypeDescription="Create a new document." ma:contentTypeScope="" ma:versionID="6058d1d3edab038860d5b1d5359c522d">
  <xsd:schema xmlns:xsd="http://www.w3.org/2001/XMLSchema" xmlns:xs="http://www.w3.org/2001/XMLSchema" xmlns:p="http://schemas.microsoft.com/office/2006/metadata/properties" xmlns:ns2="85ac3f66-edc2-43fa-b938-387eb251c3e7" xmlns:ns3="2e1e6c9b-7d1a-47ce-afb8-434732e0b81f" targetNamespace="http://schemas.microsoft.com/office/2006/metadata/properties" ma:root="true" ma:fieldsID="091767f5aa95fc6bfa1b5f880b40052a" ns2:_="" ns3:_="">
    <xsd:import namespace="85ac3f66-edc2-43fa-b938-387eb251c3e7"/>
    <xsd:import namespace="2e1e6c9b-7d1a-47ce-afb8-434732e0b8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c3f66-edc2-43fa-b938-387eb251c3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29cd267-8b84-4396-8144-02a54046a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e6c9b-7d1a-47ce-afb8-434732e0b8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fafa24b-6521-466c-adaf-5536bc3bbd76}" ma:internalName="TaxCatchAll" ma:showField="CatchAllData" ma:web="2e1e6c9b-7d1a-47ce-afb8-434732e0b8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ac3f66-edc2-43fa-b938-387eb251c3e7">
      <Terms xmlns="http://schemas.microsoft.com/office/infopath/2007/PartnerControls"/>
    </lcf76f155ced4ddcb4097134ff3c332f>
    <TaxCatchAll xmlns="2e1e6c9b-7d1a-47ce-afb8-434732e0b81f" xsi:nil="true"/>
  </documentManagement>
</p:properties>
</file>

<file path=customXml/itemProps1.xml><?xml version="1.0" encoding="utf-8"?>
<ds:datastoreItem xmlns:ds="http://schemas.openxmlformats.org/officeDocument/2006/customXml" ds:itemID="{2F914DAE-F5FF-4E3E-87B6-F023DAFD818A}"/>
</file>

<file path=customXml/itemProps2.xml><?xml version="1.0" encoding="utf-8"?>
<ds:datastoreItem xmlns:ds="http://schemas.openxmlformats.org/officeDocument/2006/customXml" ds:itemID="{BEC6AE56-515C-42E0-B10A-15F5A97C7AB2}"/>
</file>

<file path=customXml/itemProps3.xml><?xml version="1.0" encoding="utf-8"?>
<ds:datastoreItem xmlns:ds="http://schemas.openxmlformats.org/officeDocument/2006/customXml" ds:itemID="{E8A7A49F-DDF3-4990-83C7-86F66D30FE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Dorset County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 Mason</dc:creator>
  <cp:keywords/>
  <dc:description/>
  <cp:lastModifiedBy/>
  <cp:revision/>
  <dcterms:created xsi:type="dcterms:W3CDTF">2009-07-09T08:07:03Z</dcterms:created>
  <dcterms:modified xsi:type="dcterms:W3CDTF">2024-02-01T14:20:14Z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0x0101009E9AC79797B39944A036E3FBA17D7FD1</vt:lpwstr>
  </property>
</Properties>
</file>